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1535" windowHeight="5580" tabRatio="915"/>
  </bookViews>
  <sheets>
    <sheet name="Dév.Rur " sheetId="8" r:id="rId1"/>
  </sheets>
  <definedNames>
    <definedName name="_xlnm.Print_Area" localSheetId="0">'Dév.Rur '!$A$1:$N$25</definedName>
  </definedNames>
  <calcPr calcId="125725"/>
</workbook>
</file>

<file path=xl/calcChain.xml><?xml version="1.0" encoding="utf-8"?>
<calcChain xmlns="http://schemas.openxmlformats.org/spreadsheetml/2006/main">
  <c r="I8" i="8"/>
  <c r="I7"/>
  <c r="I9"/>
  <c r="I10"/>
  <c r="I11"/>
  <c r="I12"/>
  <c r="I13"/>
  <c r="I14"/>
  <c r="I15"/>
  <c r="I16"/>
  <c r="I17"/>
  <c r="I18"/>
  <c r="I19"/>
  <c r="I20"/>
  <c r="M20" s="1"/>
  <c r="I21"/>
  <c r="I22"/>
  <c r="M22" s="1"/>
  <c r="I23"/>
  <c r="I24"/>
  <c r="I25"/>
  <c r="I6"/>
  <c r="M8"/>
  <c r="M17"/>
  <c r="M18"/>
  <c r="M19"/>
  <c r="M16"/>
  <c r="M12"/>
  <c r="M15"/>
  <c r="M7"/>
  <c r="M9"/>
  <c r="M6"/>
  <c r="M21"/>
  <c r="M13"/>
  <c r="M11"/>
  <c r="M10"/>
</calcChain>
</file>

<file path=xl/sharedStrings.xml><?xml version="1.0" encoding="utf-8"?>
<sst xmlns="http://schemas.openxmlformats.org/spreadsheetml/2006/main" count="83" uniqueCount="80">
  <si>
    <t>Nom et prénoms</t>
  </si>
  <si>
    <t>Intitulé</t>
  </si>
  <si>
    <t>Institution</t>
  </si>
  <si>
    <t>N°</t>
  </si>
  <si>
    <t>THEME 1 : Développement Rural et amélioration de la productivité</t>
  </si>
  <si>
    <t>Thème 1</t>
  </si>
  <si>
    <t>CRITERES  ET NOTATIONS</t>
  </si>
  <si>
    <t>TOTAL</t>
  </si>
  <si>
    <t>?</t>
  </si>
  <si>
    <t>note sur 20 DSUP</t>
  </si>
  <si>
    <t>note sur 20 OD</t>
  </si>
  <si>
    <t>note sur 20 Univ</t>
  </si>
  <si>
    <t>note sur 20 Xavier</t>
  </si>
  <si>
    <t>Moyenne</t>
  </si>
  <si>
    <t>Note sur 20</t>
  </si>
  <si>
    <t>Accepté/Refusé (A) - (R )</t>
  </si>
  <si>
    <r>
      <t>SELECTION DES COMMUNICATIONS – FORUM DE LA RECHERCHE – 4</t>
    </r>
    <r>
      <rPr>
        <b/>
        <vertAlign val="superscript"/>
        <sz val="11"/>
        <color indexed="8"/>
        <rFont val="Calibri"/>
        <family val="2"/>
      </rPr>
      <t>ème</t>
    </r>
    <r>
      <rPr>
        <b/>
        <sz val="11"/>
        <color indexed="8"/>
        <rFont val="Calibri"/>
        <family val="2"/>
      </rPr>
      <t xml:space="preserve"> EDITION – 2012 </t>
    </r>
  </si>
  <si>
    <t xml:space="preserve">Date :  </t>
  </si>
  <si>
    <t>Caractérisation des graines de dix variétés de riz (Oryza sativa l.) cultivées à Moheli, Comores</t>
  </si>
  <si>
    <t>La morphométrie pour une application en amélioration génétique des Caprins de Madagascar</t>
  </si>
  <si>
    <t>Typologie morphométrique des caprins de race locale malagasy.</t>
  </si>
  <si>
    <t>Pour une meilleure connaissance du poulet de race locale de Madagascar</t>
  </si>
  <si>
    <t>Caractérisation et valorisation du gène de résistance élevée de la variété de riz  traditionnelle malgache Bekarosaka pour la lutte contre la panachure jaune du riz (Mavobe) à Madagascar</t>
  </si>
  <si>
    <t>Valorisation et étude de la filière bambou dans la partie orientale de Madagascar</t>
  </si>
  <si>
    <t>Modélisation des couleurs du sol pour la prédiction de la teneur en fer et en carbone organique</t>
  </si>
  <si>
    <t>Variabilité climatique et adaptation des communautés rurales dans le Sud-Ouest de Madagascar</t>
  </si>
  <si>
    <t>Modélisation institutionnelle de  l'exportation des produits horticoles frais de qualité à Madagascar</t>
  </si>
  <si>
    <t>Etude de quelques plantes ornementales commercialisées en vue d'une stratégie de conservation</t>
  </si>
  <si>
    <t>Optimisation de l'analyse de Tritium dans l'eau en appliquant le système d'assurance qualité au laboratoire d'hydrologie isotopique de Madagascar-INSTN</t>
  </si>
  <si>
    <t>Mécanismes de la dispersion des semences de deux espèces de Baobabs malgaches dans l'ouest malgache (Adansonia grandidieri et Adansonia rubrostipa)</t>
  </si>
  <si>
    <t>Anatomie et dynamique de croissance des espèces d'adansonia (baobab) de Madagascar</t>
  </si>
  <si>
    <t>Système pastoral des bovins et proposition de la gestion des savanes dans une zone périphérique d'une aire protégée : cas de la Zone de Saint Marie - Parc National d'Ankarafantsika</t>
  </si>
  <si>
    <t>Préférences des consommateurs Tananariviens en bois d'ameublement</t>
  </si>
  <si>
    <t>Gestion durable des ressources phytogénétiques d'Uapaca bojeri: des graines, au développement de plantule  et la valorisation</t>
  </si>
  <si>
    <t>Etude d'interactions pollen-pollinisateurs-pistil et effets sur la fécondation des baobabs malgaches</t>
  </si>
  <si>
    <t>Empreinte carbone d'exploitations agricoles basees sur des pratiques agroécologiques  - région Itasy -</t>
  </si>
  <si>
    <t>Importance, impacts de son utilisation et gestion rationnelle (Ethnobotanique) de satrana ou Hyphaene coriacea, aux environs de La Baie de rigny -Antsiranana</t>
  </si>
  <si>
    <t>Efficacité de quelques produits d'origine végétale pour contrôler la pullulation des pucerons</t>
  </si>
  <si>
    <t>RANAIVOARISOA Holy Farahanta,RAMANANARIVO RomaineRAMANANARIVO Sylvain</t>
  </si>
  <si>
    <t>Ecole Supérieure des Sciences Agronomiques / Département Agro- Management</t>
  </si>
  <si>
    <t>RAKOTONDRABE Ionitiana, RAVAOMANALINA Harisoa, ROGER Edmond, VITANTSOA Solonombàna Koly</t>
  </si>
  <si>
    <t>Département de Biologie et Ecologie Végétales, Faculté des Sciences-</t>
  </si>
  <si>
    <t>Abdou Satar Mihidjay, Noronirina Victorine Rakotoarisoa, Berthe Rasoamampionona, Kamaliddine Afraitane, Alice Andrianjaka</t>
  </si>
  <si>
    <t>Université d’Antananarivo
 Université des Comores</t>
  </si>
  <si>
    <t>RAZAFITSALAMA Falintsoa Fanantenana Asombola, RAJAOBELONA Joël, RAMAROSON Voahirana , FAREZE Paul</t>
  </si>
  <si>
    <t>INSTN</t>
  </si>
  <si>
    <t>ANDRIANTSARALAZA Seheno, TASSIN Jacques, RAKOUTH Bakolimalala,  ROGER Edmond et DANTHU Pascal</t>
  </si>
  <si>
    <t>Département de Biologie et Ecologie Végétales, Université d’Antananarivo et  DP « Forêts et Biodiversité » du CIRAD</t>
  </si>
  <si>
    <t>RAVAOMANALINA BAKO HARISOA</t>
  </si>
  <si>
    <t xml:space="preserve"> DEPARTEMENT DE BIOLOGIE ET ECOLOGIE VEGETALES</t>
  </si>
  <si>
    <t xml:space="preserve">RANDRIANARIVELOSEHENO Arsène </t>
  </si>
  <si>
    <t>Ecole Supérieure des Sciences Agronomiques – Université d’Antananarivo</t>
  </si>
  <si>
    <t>École Supérieure des Sciences Agronomiques - Département d’Elevage –
Laboratoire de Nutrition Animale Centre National de la Recherche pour l’Environnement</t>
  </si>
  <si>
    <t xml:space="preserve">École Supérieure des Sciences Agronomiques - Département d’Elevage Laboratoire de Nutrition Animale </t>
  </si>
  <si>
    <t>Département Elevage, Ecole Supérieure des Sciences Agronomiques,</t>
  </si>
  <si>
    <t xml:space="preserve">Ecole Supérieure des Sciences Agronomiques, Département des Eaux et Forêts, ² Institut Clément Ader, IUT Génie Mécanique et Productique, </t>
  </si>
  <si>
    <t xml:space="preserve">Mbolarinosy RAKOTOMALALA RASOAFALIMANANA, RAMAVOVOLOLONA, Agnès PINEL-GALZI, Denis FARGETTE </t>
  </si>
  <si>
    <t>FOFIFA NO</t>
  </si>
  <si>
    <t>Ecole Supérieure des Sciences Agronomiques, Département des Eaux et Forêts, Ecole Supérieure des Sciences Agronomiques, Département des Industries Agricoles et Alimentaires Antananarivo 
Université de Bordeaux , Institut de Mécanique et d’Ingénierie, Département Génie Civil Environnemental,  France</t>
  </si>
  <si>
    <t xml:space="preserve">SNGF 
SAGE
CNRE </t>
  </si>
  <si>
    <t>Notahinjanahary Rasamimanana, Joelisoa Ratsirarson et Jeannin RaNAIVONASY</t>
  </si>
  <si>
    <t xml:space="preserve">ESSA Forêts </t>
  </si>
  <si>
    <t>RAKOTONANDRASANA Stéphan Richard et RAKOTONDRAFARA, Andriamalala</t>
  </si>
  <si>
    <t>CNRAP</t>
  </si>
  <si>
    <t xml:space="preserve">RAFALIMANANA Halitiana Joséa </t>
  </si>
  <si>
    <t xml:space="preserve">Ecole Supérieure des Sciences Agronomiques- </t>
  </si>
  <si>
    <t>AJM RANDRIANARIVELOSEHENO
 H RASOLOFOHARINORO</t>
  </si>
  <si>
    <t>RANDRIANARIMANANA Jean Jacques, RABEMANANJARA Zo Hasina,  Jean RASOARAHONA, Tahiana RAMANANANTOANDRO, POMMIER Régis</t>
  </si>
  <si>
    <r>
      <t>AJM RANDRIANARIVELOSEHENO</t>
    </r>
    <r>
      <rPr>
        <i/>
        <vertAlign val="superscript"/>
        <sz val="10"/>
        <color theme="1"/>
        <rFont val="Arial Narrow"/>
        <family val="2"/>
      </rPr>
      <t>1</t>
    </r>
    <r>
      <rPr>
        <i/>
        <sz val="10"/>
        <color theme="1"/>
        <rFont val="Arial Narrow"/>
        <family val="2"/>
      </rPr>
      <t xml:space="preserve"> - </t>
    </r>
    <r>
      <rPr>
        <sz val="10"/>
        <color theme="1"/>
        <rFont val="Arial Narrow"/>
        <family val="2"/>
      </rPr>
      <t>JN RAKOTOZANDRINY-
 IH HANTANIRINA</t>
    </r>
  </si>
  <si>
    <r>
      <t xml:space="preserve">1HANTANIRINA H.I., </t>
    </r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RANDRIANARIVELOSEHENO J. A. M., </t>
    </r>
    <r>
      <rPr>
        <vertAlign val="super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 xml:space="preserve">RABEARIMISA R.N., </t>
    </r>
    <r>
      <rPr>
        <vertAlign val="super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RAKOTOZANDRINY J. De N.</t>
    </r>
  </si>
  <si>
    <r>
      <t>Tahiana RAMANANANTOANDRO</t>
    </r>
    <r>
      <rPr>
        <i/>
        <sz val="10"/>
        <color theme="1"/>
        <rFont val="Arial Narrow"/>
        <family val="2"/>
      </rPr>
      <t>,</t>
    </r>
    <r>
      <rPr>
        <sz val="10"/>
        <color theme="1"/>
        <rFont val="Arial Narrow"/>
        <family val="2"/>
      </rPr>
      <t xml:space="preserve"> Miora F. RAMANAKOTO,  Andraina H. RAJEMISON, Florent EYMA</t>
    </r>
  </si>
  <si>
    <r>
      <t>RAZAFIMAHATRATRA, H.M.</t>
    </r>
    <r>
      <rPr>
        <vertAlign val="superscript"/>
        <sz val="10"/>
        <color theme="1"/>
        <rFont val="Arial Narrow"/>
        <family val="2"/>
      </rPr>
      <t>a</t>
    </r>
    <r>
      <rPr>
        <sz val="10"/>
        <color theme="1"/>
        <rFont val="Arial Narrow"/>
        <family val="2"/>
      </rPr>
      <t>, RAZAFINIARIVO, N.T.</t>
    </r>
    <r>
      <rPr>
        <vertAlign val="superscript"/>
        <sz val="10"/>
        <color theme="1"/>
        <rFont val="Arial Narrow"/>
        <family val="2"/>
      </rPr>
      <t>a</t>
    </r>
    <r>
      <rPr>
        <sz val="10"/>
        <color theme="1"/>
        <rFont val="Arial Narrow"/>
        <family val="2"/>
      </rPr>
      <t>, GRINAND, C.</t>
    </r>
    <r>
      <rPr>
        <vertAlign val="superscript"/>
        <sz val="10"/>
        <color theme="1"/>
        <rFont val="Arial Narrow"/>
        <family val="2"/>
      </rPr>
      <t>c</t>
    </r>
    <r>
      <rPr>
        <sz val="10"/>
        <color theme="1"/>
        <rFont val="Arial Narrow"/>
        <family val="2"/>
      </rPr>
      <t>, RABEHARISOA, L.</t>
    </r>
    <r>
      <rPr>
        <vertAlign val="superscript"/>
        <sz val="10"/>
        <color theme="1"/>
        <rFont val="Arial Narrow"/>
        <family val="2"/>
      </rPr>
      <t>a,b</t>
    </r>
    <r>
      <rPr>
        <sz val="10"/>
        <color theme="1"/>
        <rFont val="Arial Narrow"/>
        <family val="2"/>
      </rPr>
      <t>, ALBRECHT, A.</t>
    </r>
    <r>
      <rPr>
        <vertAlign val="superscript"/>
        <sz val="10"/>
        <color theme="1"/>
        <rFont val="Arial Narrow"/>
        <family val="2"/>
      </rPr>
      <t>c</t>
    </r>
  </si>
  <si>
    <t xml:space="preserve">Département Agriculture, ESSAgronomiques,
 Laboratoire des RadioIsotopes, Département de la RadioAgronomie, Route d'Andraisoro, IRD, UMR Eco&amp;Sols (Montpellier SupAgro-Cirad-Inra-IRDMontpellier, </t>
  </si>
  <si>
    <t xml:space="preserve">Ir Hasinjato RANDRIANAVOSOA, Dr Olivarimbola ANDRIANOELINA,Pr Lolona RAMAMONJISOA  ;Dr Heriniaina RAMANAKIERANA  &amp; al  ;Dr  Naritiana RAKOTONIAINA </t>
  </si>
  <si>
    <r>
      <t>1</t>
    </r>
    <r>
      <rPr>
        <sz val="10"/>
        <color theme="1"/>
        <rFont val="Arial Narrow"/>
        <family val="2"/>
      </rPr>
      <t xml:space="preserve">Laboratoire des Radioisotopes (LRI), Université d’Antananarivo,  </t>
    </r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Agrisud International , Laboratoire des Radioisotopes </t>
    </r>
    <r>
      <rPr>
        <vertAlign val="super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 xml:space="preserve">Institut de Recherche pour le Développement (IRD </t>
    </r>
  </si>
  <si>
    <r>
      <t>RAKOTOVAO H. Narindra</t>
    </r>
    <r>
      <rPr>
        <sz val="10"/>
        <color theme="1"/>
        <rFont val="Arial Narrow"/>
        <family val="2"/>
      </rPr>
      <t>, RAZAFIMBELO T.</t>
    </r>
    <r>
      <rPr>
        <sz val="10"/>
        <color theme="1"/>
        <rFont val="Arial Narrow"/>
        <family val="2"/>
      </rPr>
      <t xml:space="preserve"> DEFFONTAINES Sylvain</t>
    </r>
    <r>
      <rPr>
        <vertAlign val="superscript"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RAKOTOSAMIMANANA Stéphan</t>
    </r>
    <r>
      <rPr>
        <sz val="10"/>
        <color theme="1"/>
        <rFont val="Arial Narrow"/>
        <family val="2"/>
      </rPr>
      <t>, ALBRECHT Alain</t>
    </r>
  </si>
  <si>
    <t>Conformité par rapport au thème et aux axes /5</t>
  </si>
  <si>
    <t>Impact, pertinence et accessibilité /5</t>
  </si>
  <si>
    <t>Degré d’innovation /5</t>
  </si>
  <si>
    <t>Pluridisciplinarité       /5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</si>
</sst>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i/>
      <vertAlign val="superscript"/>
      <sz val="10"/>
      <color theme="1"/>
      <name val="Arial Narrow"/>
      <family val="2"/>
    </font>
    <font>
      <i/>
      <sz val="10"/>
      <color theme="1"/>
      <name val="Arial Narrow"/>
      <family val="2"/>
    </font>
    <font>
      <vertAlign val="superscript"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8" sqref="A8"/>
      <selection pane="bottomRight" activeCell="H32" sqref="H32"/>
    </sheetView>
  </sheetViews>
  <sheetFormatPr baseColWidth="10" defaultRowHeight="15"/>
  <cols>
    <col min="1" max="1" width="10" customWidth="1"/>
    <col min="2" max="2" width="30.85546875" customWidth="1"/>
    <col min="3" max="3" width="39.140625" style="6" customWidth="1"/>
    <col min="4" max="4" width="34.28515625" customWidth="1"/>
    <col min="5" max="7" width="14.7109375" customWidth="1"/>
    <col min="8" max="8" width="12.7109375" customWidth="1"/>
    <col min="9" max="9" width="13.5703125" customWidth="1"/>
    <col min="10" max="12" width="13.7109375" customWidth="1"/>
    <col min="14" max="14" width="12.5703125" customWidth="1"/>
    <col min="256" max="256" width="8.7109375" customWidth="1"/>
    <col min="257" max="257" width="21" customWidth="1"/>
    <col min="258" max="258" width="26.140625" customWidth="1"/>
    <col min="259" max="259" width="23.28515625" customWidth="1"/>
    <col min="260" max="263" width="14.7109375" customWidth="1"/>
    <col min="512" max="512" width="8.7109375" customWidth="1"/>
    <col min="513" max="513" width="21" customWidth="1"/>
    <col min="514" max="514" width="26.140625" customWidth="1"/>
    <col min="515" max="515" width="23.28515625" customWidth="1"/>
    <col min="516" max="519" width="14.7109375" customWidth="1"/>
    <col min="768" max="768" width="8.7109375" customWidth="1"/>
    <col min="769" max="769" width="21" customWidth="1"/>
    <col min="770" max="770" width="26.140625" customWidth="1"/>
    <col min="771" max="771" width="23.28515625" customWidth="1"/>
    <col min="772" max="775" width="14.7109375" customWidth="1"/>
    <col min="1024" max="1024" width="8.7109375" customWidth="1"/>
    <col min="1025" max="1025" width="21" customWidth="1"/>
    <col min="1026" max="1026" width="26.140625" customWidth="1"/>
    <col min="1027" max="1027" width="23.28515625" customWidth="1"/>
    <col min="1028" max="1031" width="14.7109375" customWidth="1"/>
    <col min="1280" max="1280" width="8.7109375" customWidth="1"/>
    <col min="1281" max="1281" width="21" customWidth="1"/>
    <col min="1282" max="1282" width="26.140625" customWidth="1"/>
    <col min="1283" max="1283" width="23.28515625" customWidth="1"/>
    <col min="1284" max="1287" width="14.7109375" customWidth="1"/>
    <col min="1536" max="1536" width="8.7109375" customWidth="1"/>
    <col min="1537" max="1537" width="21" customWidth="1"/>
    <col min="1538" max="1538" width="26.140625" customWidth="1"/>
    <col min="1539" max="1539" width="23.28515625" customWidth="1"/>
    <col min="1540" max="1543" width="14.7109375" customWidth="1"/>
    <col min="1792" max="1792" width="8.7109375" customWidth="1"/>
    <col min="1793" max="1793" width="21" customWidth="1"/>
    <col min="1794" max="1794" width="26.140625" customWidth="1"/>
    <col min="1795" max="1795" width="23.28515625" customWidth="1"/>
    <col min="1796" max="1799" width="14.7109375" customWidth="1"/>
    <col min="2048" max="2048" width="8.7109375" customWidth="1"/>
    <col min="2049" max="2049" width="21" customWidth="1"/>
    <col min="2050" max="2050" width="26.140625" customWidth="1"/>
    <col min="2051" max="2051" width="23.28515625" customWidth="1"/>
    <col min="2052" max="2055" width="14.7109375" customWidth="1"/>
    <col min="2304" max="2304" width="8.7109375" customWidth="1"/>
    <col min="2305" max="2305" width="21" customWidth="1"/>
    <col min="2306" max="2306" width="26.140625" customWidth="1"/>
    <col min="2307" max="2307" width="23.28515625" customWidth="1"/>
    <col min="2308" max="2311" width="14.7109375" customWidth="1"/>
    <col min="2560" max="2560" width="8.7109375" customWidth="1"/>
    <col min="2561" max="2561" width="21" customWidth="1"/>
    <col min="2562" max="2562" width="26.140625" customWidth="1"/>
    <col min="2563" max="2563" width="23.28515625" customWidth="1"/>
    <col min="2564" max="2567" width="14.7109375" customWidth="1"/>
    <col min="2816" max="2816" width="8.7109375" customWidth="1"/>
    <col min="2817" max="2817" width="21" customWidth="1"/>
    <col min="2818" max="2818" width="26.140625" customWidth="1"/>
    <col min="2819" max="2819" width="23.28515625" customWidth="1"/>
    <col min="2820" max="2823" width="14.7109375" customWidth="1"/>
    <col min="3072" max="3072" width="8.7109375" customWidth="1"/>
    <col min="3073" max="3073" width="21" customWidth="1"/>
    <col min="3074" max="3074" width="26.140625" customWidth="1"/>
    <col min="3075" max="3075" width="23.28515625" customWidth="1"/>
    <col min="3076" max="3079" width="14.7109375" customWidth="1"/>
    <col min="3328" max="3328" width="8.7109375" customWidth="1"/>
    <col min="3329" max="3329" width="21" customWidth="1"/>
    <col min="3330" max="3330" width="26.140625" customWidth="1"/>
    <col min="3331" max="3331" width="23.28515625" customWidth="1"/>
    <col min="3332" max="3335" width="14.7109375" customWidth="1"/>
    <col min="3584" max="3584" width="8.7109375" customWidth="1"/>
    <col min="3585" max="3585" width="21" customWidth="1"/>
    <col min="3586" max="3586" width="26.140625" customWidth="1"/>
    <col min="3587" max="3587" width="23.28515625" customWidth="1"/>
    <col min="3588" max="3591" width="14.7109375" customWidth="1"/>
    <col min="3840" max="3840" width="8.7109375" customWidth="1"/>
    <col min="3841" max="3841" width="21" customWidth="1"/>
    <col min="3842" max="3842" width="26.140625" customWidth="1"/>
    <col min="3843" max="3843" width="23.28515625" customWidth="1"/>
    <col min="3844" max="3847" width="14.7109375" customWidth="1"/>
    <col min="4096" max="4096" width="8.7109375" customWidth="1"/>
    <col min="4097" max="4097" width="21" customWidth="1"/>
    <col min="4098" max="4098" width="26.140625" customWidth="1"/>
    <col min="4099" max="4099" width="23.28515625" customWidth="1"/>
    <col min="4100" max="4103" width="14.7109375" customWidth="1"/>
    <col min="4352" max="4352" width="8.7109375" customWidth="1"/>
    <col min="4353" max="4353" width="21" customWidth="1"/>
    <col min="4354" max="4354" width="26.140625" customWidth="1"/>
    <col min="4355" max="4355" width="23.28515625" customWidth="1"/>
    <col min="4356" max="4359" width="14.7109375" customWidth="1"/>
    <col min="4608" max="4608" width="8.7109375" customWidth="1"/>
    <col min="4609" max="4609" width="21" customWidth="1"/>
    <col min="4610" max="4610" width="26.140625" customWidth="1"/>
    <col min="4611" max="4611" width="23.28515625" customWidth="1"/>
    <col min="4612" max="4615" width="14.7109375" customWidth="1"/>
    <col min="4864" max="4864" width="8.7109375" customWidth="1"/>
    <col min="4865" max="4865" width="21" customWidth="1"/>
    <col min="4866" max="4866" width="26.140625" customWidth="1"/>
    <col min="4867" max="4867" width="23.28515625" customWidth="1"/>
    <col min="4868" max="4871" width="14.7109375" customWidth="1"/>
    <col min="5120" max="5120" width="8.7109375" customWidth="1"/>
    <col min="5121" max="5121" width="21" customWidth="1"/>
    <col min="5122" max="5122" width="26.140625" customWidth="1"/>
    <col min="5123" max="5123" width="23.28515625" customWidth="1"/>
    <col min="5124" max="5127" width="14.7109375" customWidth="1"/>
    <col min="5376" max="5376" width="8.7109375" customWidth="1"/>
    <col min="5377" max="5377" width="21" customWidth="1"/>
    <col min="5378" max="5378" width="26.140625" customWidth="1"/>
    <col min="5379" max="5379" width="23.28515625" customWidth="1"/>
    <col min="5380" max="5383" width="14.7109375" customWidth="1"/>
    <col min="5632" max="5632" width="8.7109375" customWidth="1"/>
    <col min="5633" max="5633" width="21" customWidth="1"/>
    <col min="5634" max="5634" width="26.140625" customWidth="1"/>
    <col min="5635" max="5635" width="23.28515625" customWidth="1"/>
    <col min="5636" max="5639" width="14.7109375" customWidth="1"/>
    <col min="5888" max="5888" width="8.7109375" customWidth="1"/>
    <col min="5889" max="5889" width="21" customWidth="1"/>
    <col min="5890" max="5890" width="26.140625" customWidth="1"/>
    <col min="5891" max="5891" width="23.28515625" customWidth="1"/>
    <col min="5892" max="5895" width="14.7109375" customWidth="1"/>
    <col min="6144" max="6144" width="8.7109375" customWidth="1"/>
    <col min="6145" max="6145" width="21" customWidth="1"/>
    <col min="6146" max="6146" width="26.140625" customWidth="1"/>
    <col min="6147" max="6147" width="23.28515625" customWidth="1"/>
    <col min="6148" max="6151" width="14.7109375" customWidth="1"/>
    <col min="6400" max="6400" width="8.7109375" customWidth="1"/>
    <col min="6401" max="6401" width="21" customWidth="1"/>
    <col min="6402" max="6402" width="26.140625" customWidth="1"/>
    <col min="6403" max="6403" width="23.28515625" customWidth="1"/>
    <col min="6404" max="6407" width="14.7109375" customWidth="1"/>
    <col min="6656" max="6656" width="8.7109375" customWidth="1"/>
    <col min="6657" max="6657" width="21" customWidth="1"/>
    <col min="6658" max="6658" width="26.140625" customWidth="1"/>
    <col min="6659" max="6659" width="23.28515625" customWidth="1"/>
    <col min="6660" max="6663" width="14.7109375" customWidth="1"/>
    <col min="6912" max="6912" width="8.7109375" customWidth="1"/>
    <col min="6913" max="6913" width="21" customWidth="1"/>
    <col min="6914" max="6914" width="26.140625" customWidth="1"/>
    <col min="6915" max="6915" width="23.28515625" customWidth="1"/>
    <col min="6916" max="6919" width="14.7109375" customWidth="1"/>
    <col min="7168" max="7168" width="8.7109375" customWidth="1"/>
    <col min="7169" max="7169" width="21" customWidth="1"/>
    <col min="7170" max="7170" width="26.140625" customWidth="1"/>
    <col min="7171" max="7171" width="23.28515625" customWidth="1"/>
    <col min="7172" max="7175" width="14.7109375" customWidth="1"/>
    <col min="7424" max="7424" width="8.7109375" customWidth="1"/>
    <col min="7425" max="7425" width="21" customWidth="1"/>
    <col min="7426" max="7426" width="26.140625" customWidth="1"/>
    <col min="7427" max="7427" width="23.28515625" customWidth="1"/>
    <col min="7428" max="7431" width="14.7109375" customWidth="1"/>
    <col min="7680" max="7680" width="8.7109375" customWidth="1"/>
    <col min="7681" max="7681" width="21" customWidth="1"/>
    <col min="7682" max="7682" width="26.140625" customWidth="1"/>
    <col min="7683" max="7683" width="23.28515625" customWidth="1"/>
    <col min="7684" max="7687" width="14.7109375" customWidth="1"/>
    <col min="7936" max="7936" width="8.7109375" customWidth="1"/>
    <col min="7937" max="7937" width="21" customWidth="1"/>
    <col min="7938" max="7938" width="26.140625" customWidth="1"/>
    <col min="7939" max="7939" width="23.28515625" customWidth="1"/>
    <col min="7940" max="7943" width="14.7109375" customWidth="1"/>
    <col min="8192" max="8192" width="8.7109375" customWidth="1"/>
    <col min="8193" max="8193" width="21" customWidth="1"/>
    <col min="8194" max="8194" width="26.140625" customWidth="1"/>
    <col min="8195" max="8195" width="23.28515625" customWidth="1"/>
    <col min="8196" max="8199" width="14.7109375" customWidth="1"/>
    <col min="8448" max="8448" width="8.7109375" customWidth="1"/>
    <col min="8449" max="8449" width="21" customWidth="1"/>
    <col min="8450" max="8450" width="26.140625" customWidth="1"/>
    <col min="8451" max="8451" width="23.28515625" customWidth="1"/>
    <col min="8452" max="8455" width="14.7109375" customWidth="1"/>
    <col min="8704" max="8704" width="8.7109375" customWidth="1"/>
    <col min="8705" max="8705" width="21" customWidth="1"/>
    <col min="8706" max="8706" width="26.140625" customWidth="1"/>
    <col min="8707" max="8707" width="23.28515625" customWidth="1"/>
    <col min="8708" max="8711" width="14.7109375" customWidth="1"/>
    <col min="8960" max="8960" width="8.7109375" customWidth="1"/>
    <col min="8961" max="8961" width="21" customWidth="1"/>
    <col min="8962" max="8962" width="26.140625" customWidth="1"/>
    <col min="8963" max="8963" width="23.28515625" customWidth="1"/>
    <col min="8964" max="8967" width="14.7109375" customWidth="1"/>
    <col min="9216" max="9216" width="8.7109375" customWidth="1"/>
    <col min="9217" max="9217" width="21" customWidth="1"/>
    <col min="9218" max="9218" width="26.140625" customWidth="1"/>
    <col min="9219" max="9219" width="23.28515625" customWidth="1"/>
    <col min="9220" max="9223" width="14.7109375" customWidth="1"/>
    <col min="9472" max="9472" width="8.7109375" customWidth="1"/>
    <col min="9473" max="9473" width="21" customWidth="1"/>
    <col min="9474" max="9474" width="26.140625" customWidth="1"/>
    <col min="9475" max="9475" width="23.28515625" customWidth="1"/>
    <col min="9476" max="9479" width="14.7109375" customWidth="1"/>
    <col min="9728" max="9728" width="8.7109375" customWidth="1"/>
    <col min="9729" max="9729" width="21" customWidth="1"/>
    <col min="9730" max="9730" width="26.140625" customWidth="1"/>
    <col min="9731" max="9731" width="23.28515625" customWidth="1"/>
    <col min="9732" max="9735" width="14.7109375" customWidth="1"/>
    <col min="9984" max="9984" width="8.7109375" customWidth="1"/>
    <col min="9985" max="9985" width="21" customWidth="1"/>
    <col min="9986" max="9986" width="26.140625" customWidth="1"/>
    <col min="9987" max="9987" width="23.28515625" customWidth="1"/>
    <col min="9988" max="9991" width="14.7109375" customWidth="1"/>
    <col min="10240" max="10240" width="8.7109375" customWidth="1"/>
    <col min="10241" max="10241" width="21" customWidth="1"/>
    <col min="10242" max="10242" width="26.140625" customWidth="1"/>
    <col min="10243" max="10243" width="23.28515625" customWidth="1"/>
    <col min="10244" max="10247" width="14.7109375" customWidth="1"/>
    <col min="10496" max="10496" width="8.7109375" customWidth="1"/>
    <col min="10497" max="10497" width="21" customWidth="1"/>
    <col min="10498" max="10498" width="26.140625" customWidth="1"/>
    <col min="10499" max="10499" width="23.28515625" customWidth="1"/>
    <col min="10500" max="10503" width="14.7109375" customWidth="1"/>
    <col min="10752" max="10752" width="8.7109375" customWidth="1"/>
    <col min="10753" max="10753" width="21" customWidth="1"/>
    <col min="10754" max="10754" width="26.140625" customWidth="1"/>
    <col min="10755" max="10755" width="23.28515625" customWidth="1"/>
    <col min="10756" max="10759" width="14.7109375" customWidth="1"/>
    <col min="11008" max="11008" width="8.7109375" customWidth="1"/>
    <col min="11009" max="11009" width="21" customWidth="1"/>
    <col min="11010" max="11010" width="26.140625" customWidth="1"/>
    <col min="11011" max="11011" width="23.28515625" customWidth="1"/>
    <col min="11012" max="11015" width="14.7109375" customWidth="1"/>
    <col min="11264" max="11264" width="8.7109375" customWidth="1"/>
    <col min="11265" max="11265" width="21" customWidth="1"/>
    <col min="11266" max="11266" width="26.140625" customWidth="1"/>
    <col min="11267" max="11267" width="23.28515625" customWidth="1"/>
    <col min="11268" max="11271" width="14.7109375" customWidth="1"/>
    <col min="11520" max="11520" width="8.7109375" customWidth="1"/>
    <col min="11521" max="11521" width="21" customWidth="1"/>
    <col min="11522" max="11522" width="26.140625" customWidth="1"/>
    <col min="11523" max="11523" width="23.28515625" customWidth="1"/>
    <col min="11524" max="11527" width="14.7109375" customWidth="1"/>
    <col min="11776" max="11776" width="8.7109375" customWidth="1"/>
    <col min="11777" max="11777" width="21" customWidth="1"/>
    <col min="11778" max="11778" width="26.140625" customWidth="1"/>
    <col min="11779" max="11779" width="23.28515625" customWidth="1"/>
    <col min="11780" max="11783" width="14.7109375" customWidth="1"/>
    <col min="12032" max="12032" width="8.7109375" customWidth="1"/>
    <col min="12033" max="12033" width="21" customWidth="1"/>
    <col min="12034" max="12034" width="26.140625" customWidth="1"/>
    <col min="12035" max="12035" width="23.28515625" customWidth="1"/>
    <col min="12036" max="12039" width="14.7109375" customWidth="1"/>
    <col min="12288" max="12288" width="8.7109375" customWidth="1"/>
    <col min="12289" max="12289" width="21" customWidth="1"/>
    <col min="12290" max="12290" width="26.140625" customWidth="1"/>
    <col min="12291" max="12291" width="23.28515625" customWidth="1"/>
    <col min="12292" max="12295" width="14.7109375" customWidth="1"/>
    <col min="12544" max="12544" width="8.7109375" customWidth="1"/>
    <col min="12545" max="12545" width="21" customWidth="1"/>
    <col min="12546" max="12546" width="26.140625" customWidth="1"/>
    <col min="12547" max="12547" width="23.28515625" customWidth="1"/>
    <col min="12548" max="12551" width="14.7109375" customWidth="1"/>
    <col min="12800" max="12800" width="8.7109375" customWidth="1"/>
    <col min="12801" max="12801" width="21" customWidth="1"/>
    <col min="12802" max="12802" width="26.140625" customWidth="1"/>
    <col min="12803" max="12803" width="23.28515625" customWidth="1"/>
    <col min="12804" max="12807" width="14.7109375" customWidth="1"/>
    <col min="13056" max="13056" width="8.7109375" customWidth="1"/>
    <col min="13057" max="13057" width="21" customWidth="1"/>
    <col min="13058" max="13058" width="26.140625" customWidth="1"/>
    <col min="13059" max="13059" width="23.28515625" customWidth="1"/>
    <col min="13060" max="13063" width="14.7109375" customWidth="1"/>
    <col min="13312" max="13312" width="8.7109375" customWidth="1"/>
    <col min="13313" max="13313" width="21" customWidth="1"/>
    <col min="13314" max="13314" width="26.140625" customWidth="1"/>
    <col min="13315" max="13315" width="23.28515625" customWidth="1"/>
    <col min="13316" max="13319" width="14.7109375" customWidth="1"/>
    <col min="13568" max="13568" width="8.7109375" customWidth="1"/>
    <col min="13569" max="13569" width="21" customWidth="1"/>
    <col min="13570" max="13570" width="26.140625" customWidth="1"/>
    <col min="13571" max="13571" width="23.28515625" customWidth="1"/>
    <col min="13572" max="13575" width="14.7109375" customWidth="1"/>
    <col min="13824" max="13824" width="8.7109375" customWidth="1"/>
    <col min="13825" max="13825" width="21" customWidth="1"/>
    <col min="13826" max="13826" width="26.140625" customWidth="1"/>
    <col min="13827" max="13827" width="23.28515625" customWidth="1"/>
    <col min="13828" max="13831" width="14.7109375" customWidth="1"/>
    <col min="14080" max="14080" width="8.7109375" customWidth="1"/>
    <col min="14081" max="14081" width="21" customWidth="1"/>
    <col min="14082" max="14082" width="26.140625" customWidth="1"/>
    <col min="14083" max="14083" width="23.28515625" customWidth="1"/>
    <col min="14084" max="14087" width="14.7109375" customWidth="1"/>
    <col min="14336" max="14336" width="8.7109375" customWidth="1"/>
    <col min="14337" max="14337" width="21" customWidth="1"/>
    <col min="14338" max="14338" width="26.140625" customWidth="1"/>
    <col min="14339" max="14339" width="23.28515625" customWidth="1"/>
    <col min="14340" max="14343" width="14.7109375" customWidth="1"/>
    <col min="14592" max="14592" width="8.7109375" customWidth="1"/>
    <col min="14593" max="14593" width="21" customWidth="1"/>
    <col min="14594" max="14594" width="26.140625" customWidth="1"/>
    <col min="14595" max="14595" width="23.28515625" customWidth="1"/>
    <col min="14596" max="14599" width="14.7109375" customWidth="1"/>
    <col min="14848" max="14848" width="8.7109375" customWidth="1"/>
    <col min="14849" max="14849" width="21" customWidth="1"/>
    <col min="14850" max="14850" width="26.140625" customWidth="1"/>
    <col min="14851" max="14851" width="23.28515625" customWidth="1"/>
    <col min="14852" max="14855" width="14.7109375" customWidth="1"/>
    <col min="15104" max="15104" width="8.7109375" customWidth="1"/>
    <col min="15105" max="15105" width="21" customWidth="1"/>
    <col min="15106" max="15106" width="26.140625" customWidth="1"/>
    <col min="15107" max="15107" width="23.28515625" customWidth="1"/>
    <col min="15108" max="15111" width="14.7109375" customWidth="1"/>
    <col min="15360" max="15360" width="8.7109375" customWidth="1"/>
    <col min="15361" max="15361" width="21" customWidth="1"/>
    <col min="15362" max="15362" width="26.140625" customWidth="1"/>
    <col min="15363" max="15363" width="23.28515625" customWidth="1"/>
    <col min="15364" max="15367" width="14.7109375" customWidth="1"/>
    <col min="15616" max="15616" width="8.7109375" customWidth="1"/>
    <col min="15617" max="15617" width="21" customWidth="1"/>
    <col min="15618" max="15618" width="26.140625" customWidth="1"/>
    <col min="15619" max="15619" width="23.28515625" customWidth="1"/>
    <col min="15620" max="15623" width="14.7109375" customWidth="1"/>
    <col min="15872" max="15872" width="8.7109375" customWidth="1"/>
    <col min="15873" max="15873" width="21" customWidth="1"/>
    <col min="15874" max="15874" width="26.140625" customWidth="1"/>
    <col min="15875" max="15875" width="23.28515625" customWidth="1"/>
    <col min="15876" max="15879" width="14.7109375" customWidth="1"/>
    <col min="16128" max="16128" width="8.7109375" customWidth="1"/>
    <col min="16129" max="16129" width="21" customWidth="1"/>
    <col min="16130" max="16130" width="26.140625" customWidth="1"/>
    <col min="16131" max="16131" width="23.28515625" customWidth="1"/>
    <col min="16132" max="16135" width="14.7109375" customWidth="1"/>
  </cols>
  <sheetData>
    <row r="1" spans="1:14" ht="17.25">
      <c r="A1" s="2" t="s">
        <v>16</v>
      </c>
      <c r="I1" s="21"/>
      <c r="J1" s="21"/>
      <c r="K1" s="21"/>
    </row>
    <row r="2" spans="1:14">
      <c r="A2" s="2" t="s">
        <v>17</v>
      </c>
    </row>
    <row r="3" spans="1:14" ht="26.25" customHeight="1" thickBot="1">
      <c r="A3" s="3" t="s">
        <v>4</v>
      </c>
    </row>
    <row r="4" spans="1:14">
      <c r="A4" s="12" t="s">
        <v>5</v>
      </c>
      <c r="B4" s="4"/>
      <c r="C4" s="4"/>
      <c r="D4" s="4"/>
      <c r="E4" s="18" t="s">
        <v>6</v>
      </c>
      <c r="F4" s="19"/>
      <c r="G4" s="19"/>
      <c r="H4" s="20"/>
      <c r="I4" s="12" t="s">
        <v>7</v>
      </c>
      <c r="J4" s="12" t="s">
        <v>7</v>
      </c>
      <c r="K4" s="12" t="s">
        <v>7</v>
      </c>
      <c r="L4" s="12" t="s">
        <v>7</v>
      </c>
      <c r="M4" s="11" t="s">
        <v>13</v>
      </c>
    </row>
    <row r="5" spans="1:14" ht="54" customHeight="1">
      <c r="A5" s="13" t="s">
        <v>3</v>
      </c>
      <c r="B5" s="13" t="s">
        <v>0</v>
      </c>
      <c r="C5" s="13" t="s">
        <v>1</v>
      </c>
      <c r="D5" s="13" t="s">
        <v>2</v>
      </c>
      <c r="E5" s="13" t="s">
        <v>76</v>
      </c>
      <c r="F5" s="13" t="s">
        <v>77</v>
      </c>
      <c r="G5" s="13" t="s">
        <v>78</v>
      </c>
      <c r="H5" s="13" t="s">
        <v>79</v>
      </c>
      <c r="I5" s="13" t="s">
        <v>10</v>
      </c>
      <c r="J5" s="13" t="s">
        <v>9</v>
      </c>
      <c r="K5" s="13" t="s">
        <v>11</v>
      </c>
      <c r="L5" s="13" t="s">
        <v>12</v>
      </c>
      <c r="M5" s="13" t="s">
        <v>14</v>
      </c>
      <c r="N5" s="13" t="s">
        <v>15</v>
      </c>
    </row>
    <row r="6" spans="1:14" ht="69.75" customHeight="1">
      <c r="A6" s="14">
        <v>1</v>
      </c>
      <c r="B6" s="24" t="s">
        <v>38</v>
      </c>
      <c r="C6" s="24" t="s">
        <v>26</v>
      </c>
      <c r="D6" s="24" t="s">
        <v>39</v>
      </c>
      <c r="E6" s="14">
        <v>2</v>
      </c>
      <c r="F6" s="14">
        <v>2</v>
      </c>
      <c r="G6" s="14">
        <v>3</v>
      </c>
      <c r="H6" s="14">
        <v>2</v>
      </c>
      <c r="I6" s="28">
        <f>SUM(E6:H6)</f>
        <v>9</v>
      </c>
      <c r="J6" s="5">
        <v>0</v>
      </c>
      <c r="K6" s="5">
        <v>0</v>
      </c>
      <c r="L6" s="5">
        <v>0</v>
      </c>
      <c r="M6" s="9">
        <f>AVERAGE(J6:K6)</f>
        <v>0</v>
      </c>
      <c r="N6" s="5"/>
    </row>
    <row r="7" spans="1:14" ht="56.25" customHeight="1">
      <c r="A7" s="14">
        <v>2</v>
      </c>
      <c r="B7" s="24" t="s">
        <v>40</v>
      </c>
      <c r="C7" s="24" t="s">
        <v>27</v>
      </c>
      <c r="D7" s="24" t="s">
        <v>41</v>
      </c>
      <c r="E7" s="14">
        <v>0</v>
      </c>
      <c r="F7" s="14">
        <v>0</v>
      </c>
      <c r="G7" s="14">
        <v>0</v>
      </c>
      <c r="H7" s="14">
        <v>0</v>
      </c>
      <c r="I7" s="17">
        <f t="shared" ref="I7:I25" si="0">SUM(E7:H7)</f>
        <v>0</v>
      </c>
      <c r="J7" s="5">
        <v>0</v>
      </c>
      <c r="K7" s="5">
        <v>0</v>
      </c>
      <c r="L7" s="5">
        <v>0</v>
      </c>
      <c r="M7" s="9">
        <f>AVERAGE(J7:K7)</f>
        <v>0</v>
      </c>
      <c r="N7" s="5"/>
    </row>
    <row r="8" spans="1:14" ht="60" customHeight="1">
      <c r="A8" s="14">
        <v>3</v>
      </c>
      <c r="B8" s="24" t="s">
        <v>42</v>
      </c>
      <c r="C8" s="24" t="s">
        <v>18</v>
      </c>
      <c r="D8" s="24" t="s">
        <v>43</v>
      </c>
      <c r="E8" s="14">
        <v>2</v>
      </c>
      <c r="F8" s="14">
        <v>1</v>
      </c>
      <c r="G8" s="14">
        <v>0</v>
      </c>
      <c r="H8" s="14">
        <v>4</v>
      </c>
      <c r="I8" s="28">
        <f>SUM(E8:H8)</f>
        <v>7</v>
      </c>
      <c r="J8" s="5">
        <v>0</v>
      </c>
      <c r="K8" s="5">
        <v>0</v>
      </c>
      <c r="L8" s="5">
        <v>0</v>
      </c>
      <c r="M8" s="9">
        <f>AVERAGE(J8:K8)</f>
        <v>0</v>
      </c>
      <c r="N8" s="10"/>
    </row>
    <row r="9" spans="1:14" ht="54" customHeight="1">
      <c r="A9" s="14">
        <v>4</v>
      </c>
      <c r="B9" s="24" t="s">
        <v>44</v>
      </c>
      <c r="C9" s="24" t="s">
        <v>28</v>
      </c>
      <c r="D9" s="24" t="s">
        <v>45</v>
      </c>
      <c r="E9" s="14">
        <v>0</v>
      </c>
      <c r="F9" s="14">
        <v>0</v>
      </c>
      <c r="G9" s="14">
        <v>0</v>
      </c>
      <c r="H9" s="14">
        <v>0</v>
      </c>
      <c r="I9" s="17">
        <f t="shared" si="0"/>
        <v>0</v>
      </c>
      <c r="J9" s="5">
        <v>0</v>
      </c>
      <c r="K9" s="5">
        <v>0</v>
      </c>
      <c r="L9" s="5">
        <v>0</v>
      </c>
      <c r="M9" s="9">
        <f>AVERAGE(J9:K9)</f>
        <v>0</v>
      </c>
      <c r="N9" s="7"/>
    </row>
    <row r="10" spans="1:14" ht="58.5" customHeight="1">
      <c r="A10" s="14">
        <v>5</v>
      </c>
      <c r="B10" s="24" t="s">
        <v>46</v>
      </c>
      <c r="C10" s="24" t="s">
        <v>29</v>
      </c>
      <c r="D10" s="24" t="s">
        <v>47</v>
      </c>
      <c r="E10" s="14">
        <v>3</v>
      </c>
      <c r="F10" s="14">
        <v>2</v>
      </c>
      <c r="G10" s="14">
        <v>3</v>
      </c>
      <c r="H10" s="14">
        <v>3</v>
      </c>
      <c r="I10" s="28">
        <f t="shared" si="0"/>
        <v>11</v>
      </c>
      <c r="J10" s="5">
        <v>0</v>
      </c>
      <c r="K10" s="5">
        <v>0</v>
      </c>
      <c r="L10" s="5">
        <v>0</v>
      </c>
      <c r="M10" s="8">
        <f>AVERAGE(I10:K10)</f>
        <v>3.6666666666666665</v>
      </c>
      <c r="N10" s="7"/>
    </row>
    <row r="11" spans="1:14" ht="45" customHeight="1">
      <c r="A11" s="14">
        <v>6</v>
      </c>
      <c r="B11" s="24" t="s">
        <v>48</v>
      </c>
      <c r="C11" s="24" t="s">
        <v>30</v>
      </c>
      <c r="D11" s="24" t="s">
        <v>49</v>
      </c>
      <c r="E11" s="14">
        <v>0</v>
      </c>
      <c r="F11" s="14">
        <v>0</v>
      </c>
      <c r="G11" s="14">
        <v>0</v>
      </c>
      <c r="H11" s="14">
        <v>0</v>
      </c>
      <c r="I11" s="17">
        <f t="shared" si="0"/>
        <v>0</v>
      </c>
      <c r="J11" s="5">
        <v>0</v>
      </c>
      <c r="K11" s="5">
        <v>0</v>
      </c>
      <c r="L11" s="5">
        <v>0</v>
      </c>
      <c r="M11" s="8">
        <f>AVERAGE(I11:K11)</f>
        <v>0</v>
      </c>
      <c r="N11" s="7"/>
    </row>
    <row r="12" spans="1:14" ht="45.75" customHeight="1">
      <c r="A12" s="14">
        <v>7</v>
      </c>
      <c r="B12" s="24" t="s">
        <v>50</v>
      </c>
      <c r="C12" s="24" t="s">
        <v>19</v>
      </c>
      <c r="D12" s="24" t="s">
        <v>51</v>
      </c>
      <c r="E12" s="14">
        <v>2</v>
      </c>
      <c r="F12" s="14">
        <v>3</v>
      </c>
      <c r="G12" s="14">
        <v>0</v>
      </c>
      <c r="H12" s="14">
        <v>0</v>
      </c>
      <c r="I12" s="28">
        <f t="shared" si="0"/>
        <v>5</v>
      </c>
      <c r="J12" s="5">
        <v>0</v>
      </c>
      <c r="K12" s="5">
        <v>0</v>
      </c>
      <c r="L12" s="5">
        <v>0</v>
      </c>
      <c r="M12" s="9">
        <f>AVERAGE(J12:K12)</f>
        <v>0</v>
      </c>
      <c r="N12" s="7"/>
    </row>
    <row r="13" spans="1:14" ht="51">
      <c r="A13" s="14">
        <v>8</v>
      </c>
      <c r="B13" s="24" t="s">
        <v>66</v>
      </c>
      <c r="C13" s="24" t="s">
        <v>31</v>
      </c>
      <c r="D13" s="24" t="s">
        <v>52</v>
      </c>
      <c r="E13" s="14">
        <v>0</v>
      </c>
      <c r="F13" s="14">
        <v>0</v>
      </c>
      <c r="G13" s="14">
        <v>0</v>
      </c>
      <c r="H13" s="14">
        <v>0</v>
      </c>
      <c r="I13" s="17">
        <f t="shared" si="0"/>
        <v>0</v>
      </c>
      <c r="J13" s="5">
        <v>0</v>
      </c>
      <c r="K13" s="5">
        <v>0</v>
      </c>
      <c r="L13" s="5">
        <v>0</v>
      </c>
      <c r="M13" s="9">
        <f>AVERAGE(I13:L13)</f>
        <v>0</v>
      </c>
      <c r="N13" s="7"/>
    </row>
    <row r="14" spans="1:14" ht="60" customHeight="1">
      <c r="A14" s="14">
        <v>9</v>
      </c>
      <c r="B14" s="24" t="s">
        <v>68</v>
      </c>
      <c r="C14" s="24" t="s">
        <v>20</v>
      </c>
      <c r="D14" s="24" t="s">
        <v>53</v>
      </c>
      <c r="E14" s="14">
        <v>2</v>
      </c>
      <c r="F14" s="14">
        <v>3</v>
      </c>
      <c r="G14" s="14">
        <v>0</v>
      </c>
      <c r="H14" s="14">
        <v>0</v>
      </c>
      <c r="I14" s="28">
        <f t="shared" si="0"/>
        <v>5</v>
      </c>
      <c r="J14" s="5">
        <v>0</v>
      </c>
      <c r="K14" s="5">
        <v>0</v>
      </c>
      <c r="L14" s="5">
        <v>0</v>
      </c>
      <c r="M14" s="15" t="s">
        <v>8</v>
      </c>
      <c r="N14" s="15"/>
    </row>
    <row r="15" spans="1:14" ht="45.75" customHeight="1">
      <c r="A15" s="14">
        <v>10</v>
      </c>
      <c r="B15" s="24" t="s">
        <v>69</v>
      </c>
      <c r="C15" s="24" t="s">
        <v>21</v>
      </c>
      <c r="D15" s="24" t="s">
        <v>54</v>
      </c>
      <c r="E15" s="14">
        <v>0</v>
      </c>
      <c r="F15" s="14">
        <v>0</v>
      </c>
      <c r="G15" s="14">
        <v>0</v>
      </c>
      <c r="H15" s="14">
        <v>0</v>
      </c>
      <c r="I15" s="14">
        <f t="shared" si="0"/>
        <v>0</v>
      </c>
      <c r="J15" s="5">
        <v>0</v>
      </c>
      <c r="K15" s="5">
        <v>0</v>
      </c>
      <c r="L15" s="5">
        <v>0</v>
      </c>
      <c r="M15" s="8">
        <f>AVERAGE(J15:K15)</f>
        <v>0</v>
      </c>
      <c r="N15" s="7"/>
    </row>
    <row r="16" spans="1:14" ht="87.75" customHeight="1">
      <c r="A16" s="14">
        <v>11</v>
      </c>
      <c r="B16" s="24" t="s">
        <v>70</v>
      </c>
      <c r="C16" s="24" t="s">
        <v>32</v>
      </c>
      <c r="D16" s="24" t="s">
        <v>55</v>
      </c>
      <c r="E16" s="14">
        <v>2</v>
      </c>
      <c r="F16" s="14">
        <v>2</v>
      </c>
      <c r="G16" s="14">
        <v>0</v>
      </c>
      <c r="H16" s="14">
        <v>3</v>
      </c>
      <c r="I16" s="28">
        <f t="shared" si="0"/>
        <v>7</v>
      </c>
      <c r="J16" s="5">
        <v>0</v>
      </c>
      <c r="K16" s="5">
        <v>0</v>
      </c>
      <c r="L16" s="5">
        <v>0</v>
      </c>
      <c r="M16" s="9">
        <f>AVERAGE(J16:K16)</f>
        <v>0</v>
      </c>
      <c r="N16" s="16"/>
    </row>
    <row r="17" spans="1:14" ht="84" customHeight="1">
      <c r="A17" s="14">
        <v>12</v>
      </c>
      <c r="B17" s="24" t="s">
        <v>56</v>
      </c>
      <c r="C17" s="24" t="s">
        <v>22</v>
      </c>
      <c r="D17" s="22" t="s">
        <v>57</v>
      </c>
      <c r="E17" s="14">
        <v>0</v>
      </c>
      <c r="F17" s="14">
        <v>0</v>
      </c>
      <c r="G17" s="14">
        <v>0</v>
      </c>
      <c r="H17" s="14">
        <v>0</v>
      </c>
      <c r="I17" s="17">
        <f t="shared" si="0"/>
        <v>0</v>
      </c>
      <c r="J17" s="5">
        <v>0</v>
      </c>
      <c r="K17" s="5">
        <v>0</v>
      </c>
      <c r="L17" s="5">
        <v>0</v>
      </c>
      <c r="M17" s="9">
        <f>AVERAGE(J17:K17)</f>
        <v>0</v>
      </c>
      <c r="N17" s="16"/>
    </row>
    <row r="18" spans="1:14" ht="122.25" customHeight="1">
      <c r="A18" s="23">
        <v>13</v>
      </c>
      <c r="B18" s="24" t="s">
        <v>67</v>
      </c>
      <c r="C18" s="24" t="s">
        <v>23</v>
      </c>
      <c r="D18" s="24" t="s">
        <v>58</v>
      </c>
      <c r="E18" s="14">
        <v>3</v>
      </c>
      <c r="F18" s="14">
        <v>3</v>
      </c>
      <c r="G18" s="14">
        <v>3</v>
      </c>
      <c r="H18" s="14">
        <v>3</v>
      </c>
      <c r="I18" s="28">
        <f t="shared" si="0"/>
        <v>12</v>
      </c>
      <c r="J18" s="5">
        <v>0</v>
      </c>
      <c r="K18" s="5">
        <v>0</v>
      </c>
      <c r="L18" s="5">
        <v>0</v>
      </c>
      <c r="M18" s="9">
        <f>AVERAGE(J18:K18)</f>
        <v>0</v>
      </c>
      <c r="N18" s="16"/>
    </row>
    <row r="19" spans="1:14" ht="63.75">
      <c r="A19" s="14">
        <v>14</v>
      </c>
      <c r="B19" s="25" t="s">
        <v>71</v>
      </c>
      <c r="C19" s="24" t="s">
        <v>24</v>
      </c>
      <c r="D19" s="26" t="s">
        <v>72</v>
      </c>
      <c r="E19" s="14">
        <v>0</v>
      </c>
      <c r="F19" s="14">
        <v>0</v>
      </c>
      <c r="G19" s="14">
        <v>0</v>
      </c>
      <c r="H19" s="14">
        <v>0</v>
      </c>
      <c r="I19" s="17">
        <f t="shared" si="0"/>
        <v>0</v>
      </c>
      <c r="J19" s="5">
        <v>0</v>
      </c>
      <c r="K19" s="5">
        <v>0</v>
      </c>
      <c r="L19" s="5">
        <v>0</v>
      </c>
      <c r="M19" s="9">
        <f>AVERAGE(J19:K19)</f>
        <v>0</v>
      </c>
      <c r="N19" s="16"/>
    </row>
    <row r="20" spans="1:14" ht="67.5" customHeight="1">
      <c r="A20" s="14">
        <v>15</v>
      </c>
      <c r="B20" s="14" t="s">
        <v>73</v>
      </c>
      <c r="C20" s="24" t="s">
        <v>33</v>
      </c>
      <c r="D20" s="22" t="s">
        <v>59</v>
      </c>
      <c r="E20" s="14">
        <v>3</v>
      </c>
      <c r="F20" s="14">
        <v>3</v>
      </c>
      <c r="G20" s="14">
        <v>3</v>
      </c>
      <c r="H20" s="14">
        <v>3</v>
      </c>
      <c r="I20" s="28">
        <f t="shared" si="0"/>
        <v>12</v>
      </c>
      <c r="J20" s="5">
        <v>0</v>
      </c>
      <c r="K20" s="5">
        <v>0</v>
      </c>
      <c r="L20" s="5">
        <v>0</v>
      </c>
      <c r="M20" s="9">
        <f>AVERAGE(I20:J20)</f>
        <v>6</v>
      </c>
      <c r="N20" s="7"/>
    </row>
    <row r="21" spans="1:14" ht="56.25" customHeight="1">
      <c r="A21" s="14">
        <v>16</v>
      </c>
      <c r="B21" s="22"/>
      <c r="C21" s="24" t="s">
        <v>34</v>
      </c>
      <c r="D21" s="22"/>
      <c r="E21" s="14">
        <v>0</v>
      </c>
      <c r="F21" s="14">
        <v>0</v>
      </c>
      <c r="G21" s="14">
        <v>0</v>
      </c>
      <c r="H21" s="14">
        <v>0</v>
      </c>
      <c r="I21" s="17">
        <f t="shared" si="0"/>
        <v>0</v>
      </c>
      <c r="J21" s="5">
        <v>0</v>
      </c>
      <c r="K21" s="5">
        <v>0</v>
      </c>
      <c r="L21" s="5">
        <v>0</v>
      </c>
      <c r="M21" s="9">
        <f>AVERAGE(I21:J21)</f>
        <v>0</v>
      </c>
      <c r="N21" s="16"/>
    </row>
    <row r="22" spans="1:14" ht="67.5" customHeight="1">
      <c r="A22" s="14">
        <v>17</v>
      </c>
      <c r="B22" s="25" t="s">
        <v>60</v>
      </c>
      <c r="C22" s="24" t="s">
        <v>25</v>
      </c>
      <c r="D22" s="24" t="s">
        <v>61</v>
      </c>
      <c r="E22" s="14">
        <v>2</v>
      </c>
      <c r="F22" s="14">
        <v>2</v>
      </c>
      <c r="G22" s="14">
        <v>1</v>
      </c>
      <c r="H22" s="14">
        <v>2</v>
      </c>
      <c r="I22" s="28">
        <f t="shared" si="0"/>
        <v>7</v>
      </c>
      <c r="J22" s="5">
        <v>0</v>
      </c>
      <c r="K22" s="5">
        <v>0</v>
      </c>
      <c r="L22" s="5">
        <v>0</v>
      </c>
      <c r="M22" s="9">
        <f>AVERAGE(I22:L22)</f>
        <v>1.75</v>
      </c>
      <c r="N22" s="16"/>
    </row>
    <row r="23" spans="1:14" ht="74.25" customHeight="1">
      <c r="A23" s="5">
        <v>18</v>
      </c>
      <c r="B23" s="25" t="s">
        <v>75</v>
      </c>
      <c r="C23" s="24" t="s">
        <v>35</v>
      </c>
      <c r="D23" s="27" t="s">
        <v>74</v>
      </c>
      <c r="E23" s="14">
        <v>0</v>
      </c>
      <c r="F23" s="14">
        <v>0</v>
      </c>
      <c r="G23" s="14">
        <v>0</v>
      </c>
      <c r="H23" s="14">
        <v>0</v>
      </c>
      <c r="I23" s="17">
        <f t="shared" si="0"/>
        <v>0</v>
      </c>
      <c r="J23" s="5">
        <v>0</v>
      </c>
      <c r="K23" s="5">
        <v>0</v>
      </c>
      <c r="L23" s="5">
        <v>0</v>
      </c>
      <c r="M23" s="1"/>
      <c r="N23" s="1"/>
    </row>
    <row r="24" spans="1:14" ht="86.25" customHeight="1">
      <c r="A24" s="5">
        <v>19</v>
      </c>
      <c r="B24" s="24" t="s">
        <v>62</v>
      </c>
      <c r="C24" s="24" t="s">
        <v>36</v>
      </c>
      <c r="D24" s="24" t="s">
        <v>63</v>
      </c>
      <c r="E24" s="14">
        <v>3</v>
      </c>
      <c r="F24" s="14">
        <v>3</v>
      </c>
      <c r="G24" s="14">
        <v>2</v>
      </c>
      <c r="H24" s="14">
        <v>2</v>
      </c>
      <c r="I24" s="28">
        <f t="shared" si="0"/>
        <v>10</v>
      </c>
      <c r="J24" s="5">
        <v>0</v>
      </c>
      <c r="K24" s="5">
        <v>0</v>
      </c>
      <c r="L24" s="5">
        <v>0</v>
      </c>
      <c r="M24" s="1"/>
      <c r="N24" s="1"/>
    </row>
    <row r="25" spans="1:14" ht="25.5">
      <c r="A25" s="14">
        <v>20</v>
      </c>
      <c r="B25" s="25" t="s">
        <v>64</v>
      </c>
      <c r="C25" s="24" t="s">
        <v>37</v>
      </c>
      <c r="D25" s="24" t="s">
        <v>65</v>
      </c>
      <c r="E25" s="14">
        <v>0</v>
      </c>
      <c r="F25" s="14">
        <v>0</v>
      </c>
      <c r="G25" s="14">
        <v>0</v>
      </c>
      <c r="H25" s="14">
        <v>0</v>
      </c>
      <c r="I25" s="17">
        <f t="shared" si="0"/>
        <v>0</v>
      </c>
      <c r="J25" s="5">
        <v>0</v>
      </c>
      <c r="K25" s="5">
        <v>0</v>
      </c>
      <c r="L25" s="5">
        <v>0</v>
      </c>
      <c r="M25" s="9"/>
      <c r="N25" s="16"/>
    </row>
    <row r="29" spans="1:14" ht="24.75" customHeight="1"/>
  </sheetData>
  <mergeCells count="2">
    <mergeCell ref="E4:H4"/>
    <mergeCell ref="I1:K1"/>
  </mergeCells>
  <pageMargins left="0.27559055118110237" right="0.70866141732283472" top="0.13" bottom="0.14000000000000001" header="0.13" footer="0.14000000000000001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Dév.Rur </vt:lpstr>
      <vt:lpstr>'Dév.Rur '!Zone_d_impression</vt:lpstr>
    </vt:vector>
  </TitlesOfParts>
  <Company>Université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RAMIARISON Claudine</dc:creator>
  <cp:lastModifiedBy>Olivier DAVID</cp:lastModifiedBy>
  <cp:lastPrinted>2012-06-01T03:48:34Z</cp:lastPrinted>
  <dcterms:created xsi:type="dcterms:W3CDTF">2012-05-30T15:08:16Z</dcterms:created>
  <dcterms:modified xsi:type="dcterms:W3CDTF">2012-06-05T10:50:33Z</dcterms:modified>
</cp:coreProperties>
</file>